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<sst xmlns="http://schemas.openxmlformats.org/spreadsheetml/2006/main" count="79" uniqueCount="52">
  <si>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</si>
  <si>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</si>
  <si>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</si>
  <si>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</si>
  <si>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</si>
  <si>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</si>
  <si>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</si>
  <si>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</si>
  <si>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</si>
  <si>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</si>
  <si>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</si>
  <si>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</si>
  <si>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</si>
  <si>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</si>
  <si>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</si>
  <si>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</si>
  <si>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</si>
  <si>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</si>
  <si>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</si>
  <si>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</si>
  <si>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</si>
  <si>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</si>
  <si>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</si>
  <si>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</si>
  <si>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</si>
  <si>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</si>
  <si>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</si>
  <si>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</si>
  <si>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</si>
  <si>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</si>
  <si>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</si>
  <si>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</si>
  <si>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</si>
  <si>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</si>
  <si>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</si>
  <si>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</si>
  <si>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</si>
  <si>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</si>
  <si>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</si>
  <si>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</si>
  <si>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</si>
  <si>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</si>
  <si>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</si>
  <si>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</si>
  <si>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</si>
  <si>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</si>
  <si>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</si>
  <si>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</si>
  <si>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December 2017</t>
  </si>
  <si>
    <t>Source:  New Jersey Department of Community Affairs, 2/8/18</t>
  </si>
  <si>
    <t xml:space="preserve"> December 2016</t>
  </si>
  <si>
    <t xml:space="preserve"> January-December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</si>
</sst>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3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December 2017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2/8/18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560</v>
      </c>
      <c r="C8" s="71">
        <v>1415449279</v>
      </c>
      <c r="D8" s="71">
        <v>680259801</v>
      </c>
      <c r="E8" s="71">
        <v>117354118</v>
      </c>
      <c r="F8" s="71">
        <v>617835360</v>
      </c>
      <c r="K8" s="49"/>
      <c r="L8" s="55" t="s">
        <v>6</v>
      </c>
      <c r="M8" s="57">
        <f aca="true" t="shared" si="0" ref="M8:N10">B8</f>
        <v>560</v>
      </c>
      <c r="N8" s="62">
        <f t="shared" si="0"/>
        <v>1415449279</v>
      </c>
      <c r="O8" s="62">
        <f>D8</f>
        <v>680259801</v>
      </c>
      <c r="P8" s="62">
        <f>E8</f>
        <v>117354118</v>
      </c>
      <c r="Q8" s="62">
        <f>F8</f>
        <v>617835360</v>
      </c>
      <c r="R8" s="51"/>
    </row>
    <row r="9" spans="1:18" ht="12.75">
      <c r="A9" s="24" t="s">
        <v>7</v>
      </c>
      <c r="B9" s="58">
        <v>561</v>
      </c>
      <c r="C9" s="72">
        <v>1136565545</v>
      </c>
      <c r="D9" s="72">
        <v>510142765</v>
      </c>
      <c r="E9" s="72">
        <v>57728566</v>
      </c>
      <c r="F9" s="72">
        <v>568694214</v>
      </c>
      <c r="G9" s="2"/>
      <c r="K9" s="49"/>
      <c r="L9" s="24" t="s">
        <v>7</v>
      </c>
      <c r="M9" s="63">
        <f t="shared" si="0"/>
        <v>561</v>
      </c>
      <c r="N9" s="64">
        <f t="shared" si="0"/>
        <v>1136565545</v>
      </c>
      <c r="O9" s="64">
        <f>D9</f>
        <v>510142765</v>
      </c>
      <c r="P9" s="64">
        <f>E9</f>
        <v>57728566</v>
      </c>
      <c r="Q9" s="64">
        <f>F9</f>
        <v>568694214</v>
      </c>
      <c r="R9" s="51"/>
    </row>
    <row r="10" spans="1:18" ht="12.75">
      <c r="A10" s="24" t="s">
        <v>8</v>
      </c>
      <c r="B10" s="25">
        <v>560</v>
      </c>
      <c r="C10" s="72">
        <v>1252987202</v>
      </c>
      <c r="D10" s="72">
        <v>405719387</v>
      </c>
      <c r="E10" s="72">
        <v>109580907</v>
      </c>
      <c r="F10" s="72">
        <v>737686908</v>
      </c>
      <c r="K10" s="49"/>
      <c r="L10" s="24" t="s">
        <v>8</v>
      </c>
      <c r="M10" s="63">
        <f t="shared" si="0"/>
        <v>560</v>
      </c>
      <c r="N10" s="64">
        <f t="shared" si="0"/>
        <v>1252987202</v>
      </c>
      <c r="O10" s="64">
        <f>D10</f>
        <v>405719387</v>
      </c>
      <c r="P10" s="64">
        <f>E10</f>
        <v>109580907</v>
      </c>
      <c r="Q10" s="64">
        <f>F10</f>
        <v>737686908</v>
      </c>
      <c r="R10" s="51"/>
    </row>
    <row r="11" spans="1:18" ht="12.75">
      <c r="A11" s="24" t="s">
        <v>9</v>
      </c>
      <c r="B11" s="25">
        <v>559</v>
      </c>
      <c r="C11" s="72">
        <v>1052853750</v>
      </c>
      <c r="D11" s="72">
        <v>352633299</v>
      </c>
      <c r="E11" s="72">
        <v>97927159</v>
      </c>
      <c r="F11" s="72">
        <v>602293292</v>
      </c>
      <c r="G11" s="10"/>
      <c r="K11" s="49"/>
      <c r="L11" s="24" t="s">
        <v>9</v>
      </c>
      <c r="M11" s="63">
        <f>B11</f>
        <v>559</v>
      </c>
      <c r="N11" s="64">
        <f>C11</f>
        <v>1052853750</v>
      </c>
      <c r="O11" s="64">
        <f>D11</f>
        <v>352633299</v>
      </c>
      <c r="P11" s="64">
        <f>E11</f>
        <v>97927159</v>
      </c>
      <c r="Q11" s="64">
        <f>F11</f>
        <v>602293292</v>
      </c>
      <c r="R11" s="51"/>
    </row>
    <row r="12" spans="1:18" ht="12.75">
      <c r="A12" s="24" t="s">
        <v>10</v>
      </c>
      <c r="B12" s="25">
        <v>560</v>
      </c>
      <c r="C12" s="72">
        <v>1375711151</v>
      </c>
      <c r="D12" s="72">
        <v>459407267</v>
      </c>
      <c r="E12" s="72">
        <v>100251502</v>
      </c>
      <c r="F12" s="72">
        <v>816052382</v>
      </c>
      <c r="K12" s="49"/>
      <c r="L12" s="24" t="s">
        <v>10</v>
      </c>
      <c r="M12" s="63">
        <f>B12</f>
        <v>560</v>
      </c>
      <c r="N12" s="64">
        <f>C12</f>
        <v>1375711151</v>
      </c>
      <c r="O12" s="64">
        <f>D12</f>
        <v>459407267</v>
      </c>
      <c r="P12" s="64">
        <f>E12</f>
        <v>100251502</v>
      </c>
      <c r="Q12" s="64">
        <f>F12</f>
        <v>816052382</v>
      </c>
      <c r="R12" s="51"/>
    </row>
    <row r="13" spans="1:18" ht="12.75">
      <c r="A13" s="24" t="s">
        <v>45</v>
      </c>
      <c r="B13" s="25">
        <v>559</v>
      </c>
      <c r="C13" s="72">
        <v>1712894715</v>
      </c>
      <c r="D13" s="72">
        <v>795365080</v>
      </c>
      <c r="E13" s="72">
        <v>140779168</v>
      </c>
      <c r="F13" s="72">
        <v>776750467</v>
      </c>
      <c r="K13" s="49"/>
      <c r="L13" s="24" t="s">
        <v>11</v>
      </c>
      <c r="M13" s="63">
        <f>B13</f>
        <v>559</v>
      </c>
      <c r="N13" s="64">
        <f>C13</f>
        <v>1712894715</v>
      </c>
      <c r="O13" s="64">
        <f>D13</f>
        <v>795365080</v>
      </c>
      <c r="P13" s="64">
        <f>E13</f>
        <v>140779168</v>
      </c>
      <c r="Q13" s="64">
        <f>F13</f>
        <v>776750467</v>
      </c>
      <c r="R13" s="51"/>
    </row>
    <row r="14" spans="1:18" ht="12.75">
      <c r="A14" s="24" t="s">
        <v>46</v>
      </c>
      <c r="B14" s="25">
        <v>561</v>
      </c>
      <c r="C14" s="72">
        <v>1443305345</v>
      </c>
      <c r="D14" s="72">
        <v>709088522</v>
      </c>
      <c r="E14" s="72">
        <v>109845442</v>
      </c>
      <c r="F14" s="72">
        <v>624371381</v>
      </c>
      <c r="G14" s="2"/>
      <c r="K14" s="49"/>
      <c r="L14" s="24" t="s">
        <v>12</v>
      </c>
      <c r="M14" s="63">
        <f>B14</f>
        <v>561</v>
      </c>
      <c r="N14" s="64">
        <f>C14</f>
        <v>1443305345</v>
      </c>
      <c r="O14" s="64">
        <f>D14</f>
        <v>709088522</v>
      </c>
      <c r="P14" s="64">
        <f>E14</f>
        <v>109845442</v>
      </c>
      <c r="Q14" s="64">
        <f>F14</f>
        <v>624371381</v>
      </c>
      <c r="R14" s="51"/>
    </row>
    <row r="15" spans="1:18" ht="12.75">
      <c r="A15" s="24" t="s">
        <v>13</v>
      </c>
      <c r="B15" s="25">
        <v>558</v>
      </c>
      <c r="C15" s="72">
        <v>1701411881</v>
      </c>
      <c r="D15" s="72">
        <v>837166096</v>
      </c>
      <c r="E15" s="72">
        <v>154643787</v>
      </c>
      <c r="F15" s="72">
        <v>709601998</v>
      </c>
      <c r="H15" s="2"/>
      <c r="K15" s="49"/>
      <c r="L15" s="24" t="s">
        <v>13</v>
      </c>
      <c r="M15" s="63">
        <f>B15</f>
        <v>558</v>
      </c>
      <c r="N15" s="64">
        <f>C15</f>
        <v>1701411881</v>
      </c>
      <c r="O15" s="64">
        <f>D15</f>
        <v>837166096</v>
      </c>
      <c r="P15" s="64">
        <f>E15</f>
        <v>154643787</v>
      </c>
      <c r="Q15" s="64">
        <f>F15</f>
        <v>709601998</v>
      </c>
      <c r="R15" s="51"/>
    </row>
    <row r="16" spans="1:18" ht="12.75">
      <c r="A16" s="26" t="s">
        <v>47</v>
      </c>
      <c r="B16" s="25">
        <v>557</v>
      </c>
      <c r="C16" s="72">
        <v>1404767807</v>
      </c>
      <c r="D16" s="72">
        <v>659790381</v>
      </c>
      <c r="E16" s="72">
        <v>146233024</v>
      </c>
      <c r="F16" s="72">
        <v>598744402</v>
      </c>
      <c r="G16" s="2"/>
      <c r="H16" s="2"/>
      <c r="K16" s="49"/>
      <c r="L16" s="26" t="s">
        <v>14</v>
      </c>
      <c r="M16" s="63">
        <f>B16</f>
        <v>557</v>
      </c>
      <c r="N16" s="64">
        <f>C16</f>
        <v>1404767807</v>
      </c>
      <c r="O16" s="64">
        <f>D16</f>
        <v>659790381</v>
      </c>
      <c r="P16" s="64">
        <f>E16</f>
        <v>146233024</v>
      </c>
      <c r="Q16" s="64">
        <f>F16</f>
        <v>598744402</v>
      </c>
      <c r="R16" s="51"/>
    </row>
    <row r="17" spans="1:18" ht="12.75">
      <c r="A17" s="26" t="s">
        <v>15</v>
      </c>
      <c r="B17" s="25">
        <v>558</v>
      </c>
      <c r="C17" s="72">
        <v>1540982857</v>
      </c>
      <c r="D17" s="72">
        <v>829919998</v>
      </c>
      <c r="E17" s="72">
        <v>101085879</v>
      </c>
      <c r="F17" s="72">
        <v>609976980</v>
      </c>
      <c r="K17" s="49"/>
      <c r="L17" s="26" t="s">
        <v>15</v>
      </c>
      <c r="M17" s="63">
        <f>B17</f>
        <v>558</v>
      </c>
      <c r="N17" s="64">
        <f>C17</f>
        <v>1540982857</v>
      </c>
      <c r="O17" s="64">
        <f>D17</f>
        <v>829919998</v>
      </c>
      <c r="P17" s="64">
        <f>E17</f>
        <v>101085879</v>
      </c>
      <c r="Q17" s="64">
        <f>F17</f>
        <v>609976980</v>
      </c>
      <c r="R17" s="51"/>
    </row>
    <row r="18" spans="1:18" ht="12.75">
      <c r="A18" s="26" t="s">
        <v>16</v>
      </c>
      <c r="B18" s="25">
        <v>556</v>
      </c>
      <c r="C18" s="72">
        <v>1239351570</v>
      </c>
      <c r="D18" s="72">
        <v>621796157</v>
      </c>
      <c r="E18" s="72">
        <v>87949089</v>
      </c>
      <c r="F18" s="72">
        <v>529606324</v>
      </c>
      <c r="G18" s="2"/>
      <c r="K18" s="49"/>
      <c r="L18" s="26" t="s">
        <v>16</v>
      </c>
      <c r="M18" s="63">
        <f>B18</f>
        <v>556</v>
      </c>
      <c r="N18" s="64">
        <f>C18</f>
        <v>1239351570</v>
      </c>
      <c r="O18" s="64">
        <f>D18</f>
        <v>621796157</v>
      </c>
      <c r="P18" s="64">
        <f>E18</f>
        <v>87949089</v>
      </c>
      <c r="Q18" s="64">
        <f>F18</f>
        <v>529606324</v>
      </c>
      <c r="R18" s="51"/>
    </row>
    <row r="19" spans="1:18" ht="12.75">
      <c r="A19" s="26" t="s">
        <v>17</v>
      </c>
      <c r="B19" s="25">
        <v>554</v>
      </c>
      <c r="C19" s="72">
        <v>1179011777</v>
      </c>
      <c r="D19" s="72">
        <v>529817505</v>
      </c>
      <c r="E19" s="72">
        <v>112828478</v>
      </c>
      <c r="F19" s="72">
        <v>536365794</v>
      </c>
      <c r="K19" s="49"/>
      <c r="L19" s="26" t="s">
        <v>17</v>
      </c>
      <c r="M19" s="63">
        <f>B19</f>
        <v>554</v>
      </c>
      <c r="N19" s="64">
        <f>C19</f>
        <v>1179011777</v>
      </c>
      <c r="O19" s="64">
        <f>D19</f>
        <v>529817505</v>
      </c>
      <c r="P19" s="64">
        <f>E19</f>
        <v>112828478</v>
      </c>
      <c r="Q19" s="64">
        <f>F19</f>
        <v>536365794</v>
      </c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16455292879</v>
      </c>
      <c r="D21" s="31">
        <f>SUM(D8:D19)</f>
        <v>7391106258</v>
      </c>
      <c r="E21" s="31">
        <f>SUM(E8:E19)</f>
        <v>1336207119</v>
      </c>
      <c r="F21" s="31">
        <f>SUM(F8:F19)</f>
        <v>7727979502</v>
      </c>
      <c r="G21" s="32"/>
      <c r="K21" s="49"/>
      <c r="L21" s="29" t="s">
        <v>0</v>
      </c>
      <c r="M21" s="30"/>
      <c r="N21" s="31">
        <f>C21</f>
        <v>16455292879</v>
      </c>
      <c r="O21" s="31">
        <f>D21</f>
        <v>7391106258</v>
      </c>
      <c r="P21" s="31">
        <f>E21</f>
        <v>1336207119</v>
      </c>
      <c r="Q21" s="31">
        <f>F21</f>
        <v>7727979502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68" t="s">
        <v>50</v>
      </c>
      <c r="B24" s="69">
        <v>553</v>
      </c>
      <c r="C24" s="69">
        <v>1305585522</v>
      </c>
      <c r="D24" s="69">
        <v>627796066</v>
      </c>
      <c r="E24" s="69">
        <v>81927041</v>
      </c>
      <c r="F24" s="69">
        <v>595862415</v>
      </c>
      <c r="K24" s="43"/>
      <c r="L24" s="65" t="str">
        <f>A24</f>
        <v> December 2016</v>
      </c>
      <c r="M24" s="61">
        <f>B24</f>
        <v>553</v>
      </c>
      <c r="N24" s="61">
        <f>C24</f>
        <v>1305585522</v>
      </c>
      <c r="O24" s="61">
        <f>D24</f>
        <v>627796066</v>
      </c>
      <c r="P24" s="61">
        <f>E24</f>
        <v>81927041</v>
      </c>
      <c r="Q24" s="61">
        <f>F24</f>
        <v>595862415</v>
      </c>
      <c r="R24" s="44"/>
    </row>
    <row r="25" spans="1:18" ht="12.75">
      <c r="A25" s="66"/>
      <c r="B25" s="70"/>
      <c r="C25" s="70"/>
      <c r="D25" s="70"/>
      <c r="E25" s="70"/>
      <c r="F25" s="70"/>
      <c r="K25" s="43"/>
      <c r="L25" s="23"/>
      <c r="M25" s="20"/>
      <c r="N25" s="20"/>
      <c r="O25" s="20"/>
      <c r="P25" s="20"/>
      <c r="Q25" s="20"/>
      <c r="R25" s="44"/>
    </row>
    <row r="26" spans="1:18" ht="12.75">
      <c r="A26" s="67" t="s">
        <v>51</v>
      </c>
      <c r="B26" s="69"/>
      <c r="C26" s="69">
        <v>16797744601</v>
      </c>
      <c r="D26" s="69">
        <v>7792286422</v>
      </c>
      <c r="E26" s="69">
        <v>1209184961</v>
      </c>
      <c r="F26" s="69">
        <v>7796273218</v>
      </c>
      <c r="K26" s="43"/>
      <c r="L26" s="65" t="str">
        <f>A26</f>
        <v> January-December 2016</v>
      </c>
      <c r="M26" s="61"/>
      <c r="N26" s="61">
        <f>C26</f>
        <v>16797744601</v>
      </c>
      <c r="O26" s="61">
        <f>D26</f>
        <v>7792286422</v>
      </c>
      <c r="P26" s="61">
        <f>E26</f>
        <v>1209184961</v>
      </c>
      <c r="Q26" s="61">
        <f>F26</f>
        <v>7796273218</v>
      </c>
      <c r="R26" s="44"/>
    </row>
    <row r="27" spans="11:18" ht="13.5" thickBot="1"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B7" sqref="B7:E1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1415449279</v>
      </c>
      <c r="C7" s="11">
        <v>680259801</v>
      </c>
      <c r="D7" s="11">
        <v>117354118</v>
      </c>
      <c r="E7" s="11">
        <v>617835360</v>
      </c>
      <c r="F7" s="11"/>
    </row>
    <row r="8" spans="1:5" ht="12.75">
      <c r="A8" s="16" t="s">
        <v>32</v>
      </c>
      <c r="B8" s="11">
        <v>1136565545</v>
      </c>
      <c r="C8" s="11">
        <v>510142765</v>
      </c>
      <c r="D8" s="11">
        <v>57728566</v>
      </c>
      <c r="E8" s="11">
        <v>568694214</v>
      </c>
    </row>
    <row r="9" spans="1:5" ht="12.75">
      <c r="A9" s="16" t="s">
        <v>33</v>
      </c>
      <c r="B9" s="11">
        <v>1252987202</v>
      </c>
      <c r="C9" s="11">
        <v>405719387</v>
      </c>
      <c r="D9" s="11">
        <v>109580907</v>
      </c>
      <c r="E9" s="11">
        <v>737686908</v>
      </c>
    </row>
    <row r="10" spans="1:5" ht="12.75">
      <c r="A10" s="16" t="s">
        <v>34</v>
      </c>
      <c r="B10" s="11">
        <v>1052853750</v>
      </c>
      <c r="C10" s="11">
        <v>352633299</v>
      </c>
      <c r="D10" s="11">
        <v>97927159</v>
      </c>
      <c r="E10" s="11">
        <v>602293292</v>
      </c>
    </row>
    <row r="11" spans="1:5" ht="12.75">
      <c r="A11" s="16" t="s">
        <v>35</v>
      </c>
      <c r="B11" s="11">
        <v>1375711151</v>
      </c>
      <c r="C11" s="11">
        <v>459407267</v>
      </c>
      <c r="D11" s="11">
        <v>100251502</v>
      </c>
      <c r="E11" s="11">
        <v>816052382</v>
      </c>
    </row>
    <row r="12" spans="1:5" ht="12.75">
      <c r="A12" s="16" t="s">
        <v>36</v>
      </c>
      <c r="B12" s="11">
        <v>1712894715</v>
      </c>
      <c r="C12" s="11">
        <v>795365080</v>
      </c>
      <c r="D12" s="11">
        <v>140779168</v>
      </c>
      <c r="E12" s="11">
        <v>776750467</v>
      </c>
    </row>
    <row r="13" spans="1:5" ht="12.75">
      <c r="A13" s="16" t="s">
        <v>37</v>
      </c>
      <c r="B13" s="11">
        <v>1443305345</v>
      </c>
      <c r="C13" s="11">
        <v>709088522</v>
      </c>
      <c r="D13" s="11">
        <v>109845442</v>
      </c>
      <c r="E13" s="11">
        <v>624371381</v>
      </c>
    </row>
    <row r="14" spans="1:5" ht="12.75">
      <c r="A14" s="16" t="s">
        <v>38</v>
      </c>
      <c r="B14" s="11">
        <v>1701411881</v>
      </c>
      <c r="C14" s="11">
        <v>837166096</v>
      </c>
      <c r="D14" s="11">
        <v>154643787</v>
      </c>
      <c r="E14" s="11">
        <v>709601998</v>
      </c>
    </row>
    <row r="15" spans="1:5" ht="12.75">
      <c r="A15" s="16" t="s">
        <v>39</v>
      </c>
      <c r="B15" s="11">
        <v>1404767807</v>
      </c>
      <c r="C15" s="11">
        <v>659790381</v>
      </c>
      <c r="D15" s="11">
        <v>146233024</v>
      </c>
      <c r="E15" s="11">
        <v>598744402</v>
      </c>
    </row>
    <row r="16" spans="1:5" ht="12.75">
      <c r="A16" s="16" t="s">
        <v>40</v>
      </c>
      <c r="B16" s="11">
        <v>1540982857</v>
      </c>
      <c r="C16" s="11">
        <v>829919998</v>
      </c>
      <c r="D16" s="11">
        <v>101085879</v>
      </c>
      <c r="E16" s="11">
        <v>609976980</v>
      </c>
    </row>
    <row r="17" spans="1:5" ht="12.75">
      <c r="A17" s="16" t="s">
        <v>41</v>
      </c>
      <c r="B17" s="11">
        <v>1239351570</v>
      </c>
      <c r="C17" s="11">
        <v>621796157</v>
      </c>
      <c r="D17" s="11">
        <v>87949089</v>
      </c>
      <c r="E17" s="11">
        <v>529606324</v>
      </c>
    </row>
    <row r="18" spans="1:5" ht="12.75">
      <c r="A18" s="16" t="s">
        <v>42</v>
      </c>
      <c r="B18" s="11">
        <v>1179011777</v>
      </c>
      <c r="C18" s="11">
        <v>529817505</v>
      </c>
      <c r="D18" s="11">
        <v>112828478</v>
      </c>
      <c r="E18" s="11">
        <v>536365794</v>
      </c>
    </row>
    <row r="20" spans="2:5" ht="12.75">
      <c r="B20" s="2">
        <f>SUM(B7:B19)</f>
        <v>16455292879</v>
      </c>
      <c r="C20" s="2">
        <f>SUM(C7:C19)</f>
        <v>7391106258</v>
      </c>
      <c r="D20" s="2">
        <f>SUM(D7:D19)</f>
        <v>1336207119</v>
      </c>
      <c r="E20" s="2">
        <f>SUM(E7:E19)</f>
        <v>7727979502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2018-03-01T16:16:15Z</dcterms:modified>
  <cp:category/>
  <cp:version/>
  <cp:contentType/>
  <cp:contentStatus/>
</cp:coreProperties>
</file>